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DJ com sistema de som e luz incluído (até 6 horas)</t>
        </is>
      </c>
      <c r="B12" s="5" t="inlineStr">
        <is>
          <t xml:space="preserve">un</t>
        </is>
      </c>
      <c r="C12" s="5">
        <v>1</v>
      </c>
      <c r="D12" s="6">
        <v>550</v>
      </c>
      <c r="E12" s="6">
        <f>ROUND(C12*D12,2)</f>
        <v>550</v>
      </c>
    </row>
    <row r="13">
      <c r="A13" s="4" t="inlineStr">
        <is>
          <t xml:space="preserve">Hora extra de DJ</t>
        </is>
      </c>
      <c r="B13" s="5" t="inlineStr">
        <is>
          <t xml:space="preserve">h</t>
        </is>
      </c>
      <c r="C13" s="5">
        <v>2</v>
      </c>
      <c r="D13" s="6">
        <v>60</v>
      </c>
      <c r="E13" s="6">
        <f>ROUND(C13*D13,2)</f>
        <v>120</v>
      </c>
    </row>
    <row r="14">
      <c r="A14" s="4" t="inlineStr">
        <is>
          <t xml:space="preserve">Música ao vivo (atuação até 2×45 min)</t>
        </is>
      </c>
      <c r="B14" s="5" t="inlineStr">
        <is>
          <t xml:space="preserve">un</t>
        </is>
      </c>
      <c r="C14" s="5">
        <v>1</v>
      </c>
      <c r="D14" s="6">
        <v>750</v>
      </c>
      <c r="E14" s="6">
        <f>ROUND(C14*D14,2)</f>
        <v>750</v>
      </c>
    </row>
    <row r="15">
      <c r="A15" s="4" t="inlineStr">
        <is>
          <t xml:space="preserve">Animação infantil com 2 animadores</t>
        </is>
      </c>
      <c r="B15" s="5" t="inlineStr">
        <is>
          <t xml:space="preserve">h</t>
        </is>
      </c>
      <c r="C15" s="5">
        <v>4</v>
      </c>
      <c r="D15" s="6">
        <v>45</v>
      </c>
      <c r="E15" s="6">
        <f>ROUND(C15*D15,2)</f>
        <v>180</v>
      </c>
    </row>
    <row r="16">
      <c r="A16" s="4" t="inlineStr">
        <is>
          <t xml:space="preserve">Insuflável com supervisão permanente</t>
        </is>
      </c>
      <c r="B16" s="5" t="inlineStr">
        <is>
          <t xml:space="preserve">dia</t>
        </is>
      </c>
      <c r="C16" s="5">
        <v>1</v>
      </c>
      <c r="D16" s="6">
        <v>280</v>
      </c>
      <c r="E16" s="6">
        <f>ROUND(C16*D16,2)</f>
        <v>280</v>
      </c>
    </row>
    <row r="17">
      <c r="A17" s="4" t="inlineStr">
        <is>
          <t xml:space="preserve">Deslocação além de 50 km, por km</t>
        </is>
      </c>
      <c r="B17" s="5" t="inlineStr">
        <is>
          <t xml:space="preserve">km</t>
        </is>
      </c>
      <c r="C17" s="5">
        <v>60</v>
      </c>
      <c r="D17" s="6">
        <v>0.4</v>
      </c>
      <c r="E17" s="6">
        <f>ROUND(C17*D17,2)</f>
        <v>24.0</v>
      </c>
    </row>
    <row r="18">
      <c r="D18" s="8" t="inlineStr">
        <is>
          <t xml:space="preserve">Subtotal</t>
        </is>
      </c>
      <c r="E18" s="7">
        <f>SUM(E12:E17)</f>
        <v>1904.0</v>
      </c>
    </row>
    <row r="19">
      <c r="D19" s="8" t="inlineStr">
        <is>
          <t xml:space="preserve">IVA (23%)</t>
        </is>
      </c>
      <c r="E19" s="7">
        <f>ROUND(E18*0.23,2)</f>
        <v>437.92</v>
      </c>
    </row>
    <row r="20">
      <c r="D20" s="8" t="inlineStr">
        <is>
          <t xml:space="preserve">TOTAL</t>
        </is>
      </c>
      <c r="E20" s="7">
        <f>E18+E19</f>
        <v>2341.92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30% na reserva da data</t>
        </is>
      </c>
      <c r="E23" s="10">
        <f>ROUND(E20*30/100,2)</f>
        <v>702.58</v>
      </c>
    </row>
    <row r="24">
      <c r="A24" s="0" t="inlineStr">
        <is>
          <t xml:space="preserve">70% no dia, antes da atuação</t>
        </is>
      </c>
      <c r="E24" s="10">
        <f>ROUND(E20*70/100,2)</f>
        <v>1639.34</v>
      </c>
    </row>
    <row r="26">
      <c r="A26" s="8" t="inlineStr">
        <is>
          <t xml:space="preserve">CONDIÇÕES E NOTAS</t>
        </is>
      </c>
    </row>
    <row r="27">
      <c r="A27" s="9" t="inlineStr">
        <is>
          <t xml:space="preserve">Validade: salvo indicação em contrário, este orçamento é válido por 30 dias; a data fica reservada com a primeira fase.</t>
        </is>
      </c>
    </row>
    <row r="28">
      <c r="A28" s="9" t="inlineStr">
        <is>
          <t xml:space="preserve">Requisitos técnicos no local: alimentação elétrica dedicada, zona de palco/atuação e tempo de montagem indicados em anexo; a licença especial de ruído, quando necessária, é da responsabilidade do organizador/espaço.</t>
        </is>
      </c>
    </row>
    <row r="29">
      <c r="A29" s="9" t="inlineStr">
        <is>
          <t xml:space="preserve">Atuações no exterior dependem de condições meteorológicas ou de alternativa coberta acordada previamente.</t>
        </is>
      </c>
    </row>
    <row r="30">
      <c r="A30" s="9" t="inlineStr">
        <is>
          <t xml:space="preserve">IVA à taxa geral de 23%, em linha separada. As quantidades e os preços desta folha são exemplos — substitui-os pelos teus valores.</t>
        </is>
      </c>
    </row>
    <row r="32">
      <c r="A32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6:E26"/>
    <mergeCell ref="A27:E27"/>
    <mergeCell ref="A28:E28"/>
    <mergeCell ref="A29:E29"/>
    <mergeCell ref="A30:E30"/>
    <mergeCell ref="A32:E32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animação de eventos — Portugal, 2026</dc:title>
  <dc:creator>Kwote (kwote.pt)</dc:creator>
  <dc:language>pt-PT</dc:language>
</cp:coreProperties>
</file>