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Conceção do programa e materiais pedagógicos</t>
        </is>
      </c>
      <c r="B12" s="5" t="inlineStr">
        <is>
          <t xml:space="preserve">projeto</t>
        </is>
      </c>
      <c r="C12" s="5">
        <v>1</v>
      </c>
      <c r="D12" s="6">
        <v>400</v>
      </c>
      <c r="E12" s="6">
        <f>ROUND(C12*D12,2)</f>
        <v>400</v>
      </c>
    </row>
    <row r="13">
      <c r="A13" s="4" t="inlineStr">
        <is>
          <t xml:space="preserve">Hora de formação em sala</t>
        </is>
      </c>
      <c r="B13" s="5" t="inlineStr">
        <is>
          <t xml:space="preserve">h</t>
        </is>
      </c>
      <c r="C13" s="5">
        <v>14</v>
      </c>
      <c r="D13" s="6">
        <v>45</v>
      </c>
      <c r="E13" s="6">
        <f>ROUND(C13*D13,2)</f>
        <v>630</v>
      </c>
    </row>
    <row r="14">
      <c r="A14" s="4" t="inlineStr">
        <is>
          <t xml:space="preserve">Manual do formando, por participante</t>
        </is>
      </c>
      <c r="B14" s="5" t="inlineStr">
        <is>
          <t xml:space="preserve">un</t>
        </is>
      </c>
      <c r="C14" s="5">
        <v>12</v>
      </c>
      <c r="D14" s="6">
        <v>8</v>
      </c>
      <c r="E14" s="6">
        <f>ROUND(C14*D14,2)</f>
        <v>96</v>
      </c>
    </row>
    <row r="15">
      <c r="A15" s="4" t="inlineStr">
        <is>
          <t xml:space="preserve">Formação à medida na empresa (diária)</t>
        </is>
      </c>
      <c r="B15" s="5" t="inlineStr">
        <is>
          <t xml:space="preserve">dia</t>
        </is>
      </c>
      <c r="C15" s="5">
        <v>2</v>
      </c>
      <c r="D15" s="6">
        <v>380</v>
      </c>
      <c r="E15" s="6">
        <f>ROUND(C15*D15,2)</f>
        <v>760</v>
      </c>
    </row>
    <row r="16">
      <c r="A16" s="4" t="inlineStr">
        <is>
          <t xml:space="preserve">Deslocação e estadia além de 50 km</t>
        </is>
      </c>
      <c r="B16" s="5" t="inlineStr">
        <is>
          <t xml:space="preserve">un</t>
        </is>
      </c>
      <c r="C16" s="5">
        <v>1</v>
      </c>
      <c r="D16" s="6">
        <v>120</v>
      </c>
      <c r="E16" s="6">
        <f>ROUND(C16*D16,2)</f>
        <v>120</v>
      </c>
    </row>
    <row r="17">
      <c r="A17" s="4" t="inlineStr">
        <is>
          <t xml:space="preserve">Emissão de certificados, por formando</t>
        </is>
      </c>
      <c r="B17" s="5" t="inlineStr">
        <is>
          <t xml:space="preserve">un</t>
        </is>
      </c>
      <c r="C17" s="5">
        <v>12</v>
      </c>
      <c r="D17" s="6">
        <v>5</v>
      </c>
      <c r="E17" s="6">
        <f>ROUND(C17*D17,2)</f>
        <v>60</v>
      </c>
    </row>
    <row r="18">
      <c r="D18" s="8" t="inlineStr">
        <is>
          <t xml:space="preserve">Subtotal</t>
        </is>
      </c>
      <c r="E18" s="7">
        <f>SUM(E12:E17)</f>
        <v>2066</v>
      </c>
    </row>
    <row r="19">
      <c r="D19" s="8" t="inlineStr">
        <is>
          <t xml:space="preserve">IVA (23%)</t>
        </is>
      </c>
      <c r="E19" s="7">
        <f>ROUND(E18*0.23,2)</f>
        <v>475.18</v>
      </c>
    </row>
    <row r="20">
      <c r="D20" s="8" t="inlineStr">
        <is>
          <t xml:space="preserve">TOTAL</t>
        </is>
      </c>
      <c r="E20" s="7">
        <f>E18+E19</f>
        <v>2541.18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30% na adjudicação</t>
        </is>
      </c>
      <c r="E23" s="10">
        <f>ROUND(E20*30/100,2)</f>
        <v>762.35</v>
      </c>
    </row>
    <row r="24">
      <c r="A24" s="0" t="inlineStr">
        <is>
          <t xml:space="preserve">70% na conclusão da formação</t>
        </is>
      </c>
      <c r="E24" s="10">
        <f>ROUND(E20*70/100,2)</f>
        <v>1778.83</v>
      </c>
    </row>
    <row r="26">
      <c r="A26" s="8" t="inlineStr">
        <is>
          <t xml:space="preserve">CONDIÇÕES E NOTAS</t>
        </is>
      </c>
    </row>
    <row r="27">
      <c r="A27" s="9" t="inlineStr">
        <is>
          <t xml:space="preserve">Validade: salvo indicação em contrário, este orçamento é válido por 30 dias a contar da data indicada.</t>
        </is>
      </c>
    </row>
    <row r="28">
      <c r="A28" s="9" t="inlineStr">
        <is>
          <t xml:space="preserve">Formação ministrada por formador com CCP (Certificado de Competências Pedagógicas), indicado na proposta; número máximo de formandos por turma: 14.</t>
        </is>
      </c>
    </row>
    <row r="29">
      <c r="A29" s="9" t="inlineStr">
        <is>
          <t xml:space="preserve">Cancelamento pela entidade com menos de 7 dias: é devida a fase de adjudicação; a conceção entregue é sempre devida.</t>
        </is>
      </c>
    </row>
    <row r="30">
      <c r="A30" s="9" t="inlineStr">
        <is>
          <t xml:space="preserve">A formação profissional em determinados enquadramentos pode estar isenta de IVA; o caso concreto confirma-se com o contabilista. Os valores desta folha são exemplos.</t>
        </is>
      </c>
    </row>
    <row r="32">
      <c r="A32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6:E26"/>
    <mergeCell ref="A27:E27"/>
    <mergeCell ref="A28:E28"/>
    <mergeCell ref="A29:E29"/>
    <mergeCell ref="A30:E30"/>
    <mergeCell ref="A32:E32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formadores — Portugal, 2026</dc:title>
  <dc:creator>Kwote (kwote.pt)</dc:creator>
  <dc:language>pt-PT</dc:language>
</cp:coreProperties>
</file>