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Cobertura completa do dia (dos preparativos ao corte do bolo, até 10 h)</t>
        </is>
      </c>
      <c r="B12" s="5" t="inlineStr">
        <is>
          <t xml:space="preserve">dia</t>
        </is>
      </c>
      <c r="C12" s="5">
        <v>1</v>
      </c>
      <c r="D12" s="6">
        <v>1450</v>
      </c>
      <c r="E12" s="6">
        <f>ROUND(C12*D12,2)</f>
        <v>1450</v>
      </c>
    </row>
    <row r="13">
      <c r="A13" s="4" t="inlineStr">
        <is>
          <t xml:space="preserve">Segundo fotógrafo</t>
        </is>
      </c>
      <c r="B13" s="5" t="inlineStr">
        <is>
          <t xml:space="preserve">dia</t>
        </is>
      </c>
      <c r="C13" s="5">
        <v>1</v>
      </c>
      <c r="D13" s="6">
        <v>450</v>
      </c>
      <c r="E13" s="6">
        <f>ROUND(C13*D13,2)</f>
        <v>450</v>
      </c>
    </row>
    <row r="14">
      <c r="A14" s="4" t="inlineStr">
        <is>
          <t xml:space="preserve">Sessão de noivado (incluída na reserva antecipada)</t>
        </is>
      </c>
      <c r="B14" s="5" t="inlineStr">
        <is>
          <t xml:space="preserve">sessão</t>
        </is>
      </c>
      <c r="C14" s="5">
        <v>1</v>
      </c>
      <c r="D14" s="6">
        <v>180</v>
      </c>
      <c r="E14" s="6">
        <f>ROUND(C14*D14,2)</f>
        <v>180</v>
      </c>
    </row>
    <row r="15">
      <c r="A15" s="4" t="inlineStr">
        <is>
          <t xml:space="preserve">Hora extra no dia, por fotógrafo</t>
        </is>
      </c>
      <c r="B15" s="5" t="inlineStr">
        <is>
          <t xml:space="preserve">h</t>
        </is>
      </c>
      <c r="C15" s="5">
        <v>2</v>
      </c>
      <c r="D15" s="6">
        <v>90</v>
      </c>
      <c r="E15" s="6">
        <f>ROUND(C15*D15,2)</f>
        <v>180</v>
      </c>
    </row>
    <row r="16">
      <c r="A16" s="4" t="inlineStr">
        <is>
          <t xml:space="preserve">Álbum premium 30×30 com caixa</t>
        </is>
      </c>
      <c r="B16" s="5" t="inlineStr">
        <is>
          <t xml:space="preserve">un</t>
        </is>
      </c>
      <c r="C16" s="5">
        <v>1</v>
      </c>
      <c r="D16" s="6">
        <v>420</v>
      </c>
      <c r="E16" s="6">
        <f>ROUND(C16*D16,2)</f>
        <v>420</v>
      </c>
    </row>
    <row r="17">
      <c r="A17" s="4" t="inlineStr">
        <is>
          <t xml:space="preserve">Galeria online privada (12 meses)</t>
        </is>
      </c>
      <c r="B17" s="5" t="inlineStr">
        <is>
          <t xml:space="preserve">un</t>
        </is>
      </c>
      <c r="C17" s="5">
        <v>1</v>
      </c>
      <c r="D17" s="6">
        <v>60</v>
      </c>
      <c r="E17" s="6">
        <f>ROUND(C17*D17,2)</f>
        <v>60</v>
      </c>
    </row>
    <row r="18">
      <c r="D18" s="8" t="inlineStr">
        <is>
          <t xml:space="preserve">Subtotal</t>
        </is>
      </c>
      <c r="E18" s="7">
        <f>SUM(E12:E17)</f>
        <v>2740</v>
      </c>
    </row>
    <row r="19">
      <c r="D19" s="8" t="inlineStr">
        <is>
          <t xml:space="preserve">IVA (23%)</t>
        </is>
      </c>
      <c r="E19" s="7">
        <f>ROUND(E18*0.23,2)</f>
        <v>630.2</v>
      </c>
    </row>
    <row r="20">
      <c r="D20" s="8" t="inlineStr">
        <is>
          <t xml:space="preserve">TOTAL</t>
        </is>
      </c>
      <c r="E20" s="7">
        <f>E18+E19</f>
        <v>3370.2</v>
      </c>
    </row>
    <row r="22">
      <c r="A22" s="8" t="inlineStr">
        <is>
          <t xml:space="preserve">CONDIÇÕES DE PAGAMENTO</t>
        </is>
      </c>
    </row>
    <row r="23">
      <c r="A23" s="0" t="inlineStr">
        <is>
          <t xml:space="preserve">30% na reserva da data</t>
        </is>
      </c>
      <c r="E23" s="10">
        <f>ROUND(E20*30/100,2)</f>
        <v>1011.06</v>
      </c>
    </row>
    <row r="24">
      <c r="A24" s="0" t="inlineStr">
        <is>
          <t xml:space="preserve">40% no mês do casamento</t>
        </is>
      </c>
      <c r="E24" s="10">
        <f>ROUND(E20*40/100,2)</f>
        <v>1348.08</v>
      </c>
    </row>
    <row r="25">
      <c r="A25" s="0" t="inlineStr">
        <is>
          <t xml:space="preserve">30% na entrega da galeria</t>
        </is>
      </c>
      <c r="E25" s="10">
        <f>ROUND(E20*30/100,2)</f>
        <v>1011.06</v>
      </c>
    </row>
    <row r="27">
      <c r="A27" s="8" t="inlineStr">
        <is>
          <t xml:space="preserve">CONDIÇÕES E NOTAS</t>
        </is>
      </c>
    </row>
    <row r="28">
      <c r="A28" s="9" t="inlineStr">
        <is>
          <t xml:space="preserve">Validade: salvo indicação em contrário, este orçamento é válido por 30 dias; a data só fica reservada com a primeira fase paga.</t>
        </is>
      </c>
    </row>
    <row r="29">
      <c r="A29" s="9" t="inlineStr">
        <is>
          <t xml:space="preserve">A fase de reserva não é reembolsável — a data reservada deixa de ser vendida a outros casais; adiamentos transferem a reserva uma vez, conforme disponibilidade.</t>
        </is>
      </c>
    </row>
    <row r="30">
      <c r="A30" s="9" t="inlineStr">
        <is>
          <t xml:space="preserve">Captação com dupla gravação em câmara e cópias de segurança em suportes distintos após o evento.</t>
        </is>
      </c>
    </row>
    <row r="31">
      <c r="A31" s="9" t="inlineStr">
        <is>
          <t xml:space="preserve">IVA em linha separada quando aplicável; enquadramento a confirmar com o contabilista. Os valores desta folha são exemplos.</t>
        </is>
      </c>
    </row>
    <row r="33">
      <c r="A33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2:E22"/>
    <mergeCell ref="A27:E27"/>
    <mergeCell ref="A28:E28"/>
    <mergeCell ref="A29:E29"/>
    <mergeCell ref="A30:E30"/>
    <mergeCell ref="A31:E31"/>
    <mergeCell ref="A33:E33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fotografia de casamento — Portugal, 2026</dc:title>
  <dc:creator>Kwote (kwote.pt)</dc:creator>
  <dc:language>pt-PT</dc:language>
</cp:coreProperties>
</file>