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Packshot em fundo branco, por produto (2 ângulos)</t>
        </is>
      </c>
      <c r="B12" s="5" t="inlineStr">
        <is>
          <t xml:space="preserve">un</t>
        </is>
      </c>
      <c r="C12" s="5">
        <v>30</v>
      </c>
      <c r="D12" s="6">
        <v>18</v>
      </c>
      <c r="E12" s="6">
        <f>ROUND(C12*D12,2)</f>
        <v>540</v>
      </c>
    </row>
    <row r="13">
      <c r="A13" s="4" t="inlineStr">
        <is>
          <t xml:space="preserve">Fotografia de ambiente com styling, por imagem</t>
        </is>
      </c>
      <c r="B13" s="5" t="inlineStr">
        <is>
          <t xml:space="preserve">un</t>
        </is>
      </c>
      <c r="C13" s="5">
        <v>8</v>
      </c>
      <c r="D13" s="6">
        <v>65</v>
      </c>
      <c r="E13" s="6">
        <f>ROUND(C13*D13,2)</f>
        <v>520</v>
      </c>
    </row>
    <row r="14">
      <c r="A14" s="4" t="inlineStr">
        <is>
          <t xml:space="preserve">Vídeo curto de produto (15–30 s, formato vertical)</t>
        </is>
      </c>
      <c r="B14" s="5" t="inlineStr">
        <is>
          <t xml:space="preserve">un</t>
        </is>
      </c>
      <c r="C14" s="5">
        <v>3</v>
      </c>
      <c r="D14" s="6">
        <v>120</v>
      </c>
      <c r="E14" s="6">
        <f>ROUND(C14*D14,2)</f>
        <v>360</v>
      </c>
    </row>
    <row r="15">
      <c r="A15" s="4" t="inlineStr">
        <is>
          <t xml:space="preserve">Retoque avançado (vidro, reflexos, joalharia)</t>
        </is>
      </c>
      <c r="B15" s="5" t="inlineStr">
        <is>
          <t xml:space="preserve">h</t>
        </is>
      </c>
      <c r="C15" s="5">
        <v>4</v>
      </c>
      <c r="D15" s="6">
        <v>50</v>
      </c>
      <c r="E15" s="6">
        <f>ROUND(C15*D15,2)</f>
        <v>200</v>
      </c>
    </row>
    <row r="16">
      <c r="A16" s="4" t="inlineStr">
        <is>
          <t xml:space="preserve">Direção de arte e styling (adereços até 50 € incluídos)</t>
        </is>
      </c>
      <c r="B16" s="5" t="inlineStr">
        <is>
          <t xml:space="preserve">dia</t>
        </is>
      </c>
      <c r="C16" s="5">
        <v>1</v>
      </c>
      <c r="D16" s="6">
        <v>280</v>
      </c>
      <c r="E16" s="6">
        <f>ROUND(C16*D16,2)</f>
        <v>280</v>
      </c>
    </row>
    <row r="17">
      <c r="A17" s="4" t="inlineStr">
        <is>
          <t xml:space="preserve">Licença de uso comercial online, 24 meses</t>
        </is>
      </c>
      <c r="B17" s="5" t="inlineStr">
        <is>
          <t xml:space="preserve">projeto</t>
        </is>
      </c>
      <c r="C17" s="5">
        <v>1</v>
      </c>
      <c r="D17" s="6">
        <v>150</v>
      </c>
      <c r="E17" s="6">
        <f>ROUND(C17*D17,2)</f>
        <v>150</v>
      </c>
    </row>
    <row r="18">
      <c r="D18" s="8" t="inlineStr">
        <is>
          <t xml:space="preserve">Subtotal</t>
        </is>
      </c>
      <c r="E18" s="7">
        <f>SUM(E12:E17)</f>
        <v>2050</v>
      </c>
    </row>
    <row r="19">
      <c r="D19" s="8" t="inlineStr">
        <is>
          <t xml:space="preserve">IVA (23%)</t>
        </is>
      </c>
      <c r="E19" s="7">
        <f>ROUND(E18*0.23,2)</f>
        <v>471.5</v>
      </c>
    </row>
    <row r="20">
      <c r="D20" s="8" t="inlineStr">
        <is>
          <t xml:space="preserve">TOTAL</t>
        </is>
      </c>
      <c r="E20" s="7">
        <f>E18+E19</f>
        <v>2521.5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50% na adjudicação</t>
        </is>
      </c>
      <c r="E23" s="10">
        <f>ROUND(E20*50/100,2)</f>
        <v>1260.75</v>
      </c>
    </row>
    <row r="24">
      <c r="A24" s="0" t="inlineStr">
        <is>
          <t xml:space="preserve">50% na entrega das imagens finais</t>
        </is>
      </c>
      <c r="E24" s="10">
        <f>ROUND(E20*50/100,2)</f>
        <v>1260.75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Os produtos são entregues em estúdio limpos e em estado de fotografar; repetições por produtos danificados ou trocados são faturadas como nova sessão.</t>
        </is>
      </c>
    </row>
    <row r="29">
      <c r="A29" s="9" t="inlineStr">
        <is>
          <t xml:space="preserve">A licença de utilização indicada define canais e duração; utilizações fora do âmbito (imprensa, outdoor, TV) são licenciadas à parte.</t>
        </is>
      </c>
    </row>
    <row r="30">
      <c r="A30" s="9" t="inlineStr">
        <is>
          <t xml:space="preserve">IVA à taxa geral de 23%, em linha separada; enquadramento a confirmar com o contabilista. Os valores desta folha são exemplos.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fotografia de produto — Portugal, 2026</dc:title>
  <dc:creator>Kwote (kwote.pt)</dc:creator>
  <dc:language>pt-PT</dc:language>
</cp:coreProperties>
</file>