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Maquilhagem de noiva, com prova incluída</t>
        </is>
      </c>
      <c r="B12" s="5" t="inlineStr">
        <is>
          <t xml:space="preserve">un</t>
        </is>
      </c>
      <c r="C12" s="5">
        <v>1</v>
      </c>
      <c r="D12" s="6">
        <v>160</v>
      </c>
      <c r="E12" s="6">
        <f>ROUND(C12*D12,2)</f>
        <v>160</v>
      </c>
    </row>
    <row r="13">
      <c r="A13" s="4" t="inlineStr">
        <is>
          <t xml:space="preserve">Prova adicional</t>
        </is>
      </c>
      <c r="B13" s="5" t="inlineStr">
        <is>
          <t xml:space="preserve">sessão</t>
        </is>
      </c>
      <c r="C13" s="5">
        <v>1</v>
      </c>
      <c r="D13" s="6">
        <v>40</v>
      </c>
      <c r="E13" s="6">
        <f>ROUND(C13*D13,2)</f>
        <v>40</v>
      </c>
    </row>
    <row r="14">
      <c r="A14" s="4" t="inlineStr">
        <is>
          <t xml:space="preserve">Maquilhagem de convidada ou madrinha</t>
        </is>
      </c>
      <c r="B14" s="5" t="inlineStr">
        <is>
          <t xml:space="preserve">un</t>
        </is>
      </c>
      <c r="C14" s="5">
        <v>4</v>
      </c>
      <c r="D14" s="6">
        <v>35</v>
      </c>
      <c r="E14" s="6">
        <f>ROUND(C14*D14,2)</f>
        <v>140</v>
      </c>
    </row>
    <row r="15">
      <c r="A15" s="4" t="inlineStr">
        <is>
          <t xml:space="preserve">Aplicação de pestanas postiças</t>
        </is>
      </c>
      <c r="B15" s="5" t="inlineStr">
        <is>
          <t xml:space="preserve">un</t>
        </is>
      </c>
      <c r="C15" s="5">
        <v>5</v>
      </c>
      <c r="D15" s="6">
        <v>8</v>
      </c>
      <c r="E15" s="6">
        <f>ROUND(C15*D15,2)</f>
        <v>40</v>
      </c>
    </row>
    <row r="16">
      <c r="A16" s="4" t="inlineStr">
        <is>
          <t xml:space="preserve">Permanência para retoques (cerimónia e sessão fotográfica)</t>
        </is>
      </c>
      <c r="B16" s="5" t="inlineStr">
        <is>
          <t xml:space="preserve">h</t>
        </is>
      </c>
      <c r="C16" s="5">
        <v>2</v>
      </c>
      <c r="D16" s="6">
        <v>35</v>
      </c>
      <c r="E16" s="6">
        <f>ROUND(C16*D16,2)</f>
        <v>70</v>
      </c>
    </row>
    <row r="17">
      <c r="A17" s="4" t="inlineStr">
        <is>
          <t xml:space="preserve">Deslocação ao local no dia</t>
        </is>
      </c>
      <c r="B17" s="5" t="inlineStr">
        <is>
          <t xml:space="preserve">visita</t>
        </is>
      </c>
      <c r="C17" s="5">
        <v>1</v>
      </c>
      <c r="D17" s="6">
        <v>30</v>
      </c>
      <c r="E17" s="6">
        <f>ROUND(C17*D17,2)</f>
        <v>30</v>
      </c>
    </row>
    <row r="18">
      <c r="D18" s="8" t="inlineStr">
        <is>
          <t xml:space="preserve">Subtotal</t>
        </is>
      </c>
      <c r="E18" s="7">
        <f>SUM(E12:E17)</f>
        <v>480</v>
      </c>
    </row>
    <row r="19">
      <c r="D19" s="8" t="inlineStr">
        <is>
          <t xml:space="preserve">IVA (23%)</t>
        </is>
      </c>
      <c r="E19" s="7">
        <f>ROUND(E18*0.23,2)</f>
        <v>110.4</v>
      </c>
    </row>
    <row r="20">
      <c r="D20" s="8" t="inlineStr">
        <is>
          <t xml:space="preserve">TOTAL</t>
        </is>
      </c>
      <c r="E20" s="7">
        <f>E18+E19</f>
        <v>590.4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reserva da data</t>
        </is>
      </c>
      <c r="E23" s="10">
        <f>ROUND(E20*30/100,2)</f>
        <v>177.12</v>
      </c>
    </row>
    <row r="24">
      <c r="A24" s="0" t="inlineStr">
        <is>
          <t xml:space="preserve">70% no dia</t>
        </is>
      </c>
      <c r="E24" s="10">
        <f>ROUND(E20*70/100,2)</f>
        <v>413.28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dias; a data fica reservada com o sinal pago.</t>
        </is>
      </c>
    </row>
    <row r="28">
      <c r="A28" s="9" t="inlineStr">
        <is>
          <t xml:space="preserve">A prova realiza-se 4 a 8 semanas antes do casamento; instruções de preparação de pele são enviadas antes do dia.</t>
        </is>
      </c>
    </row>
    <row r="29">
      <c r="A29" s="9" t="inlineStr">
        <is>
          <t xml:space="preserve">O número final de convidadas fecha 15 dias antes; inícios antes das 8h têm o acréscimo indicado no orçamento.</t>
        </is>
      </c>
    </row>
    <row r="30">
      <c r="A30" s="9" t="inlineStr">
        <is>
          <t xml:space="preserve">IVA em linha separada quando aplicável; no regime de isenção do artigo 53.º do CIVA indica-se a menção legal. Os valores desta folha são exemplos.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maquilhadores — Portugal, 2026</dc:title>
  <dc:creator>Kwote (kwote.pt)</dc:creator>
  <dc:language>pt-PT</dc:language>
</cp:coreProperties>
</file>