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Montagem de móvel simples (cómoda, estante até 2 m)</t>
        </is>
      </c>
      <c r="B12" s="5" t="inlineStr">
        <is>
          <t xml:space="preserve">un</t>
        </is>
      </c>
      <c r="C12" s="5">
        <v>4</v>
      </c>
      <c r="D12" s="6">
        <v>30</v>
      </c>
      <c r="E12" s="6">
        <f>ROUND(C12*D12,2)</f>
        <v>120</v>
      </c>
    </row>
    <row r="13">
      <c r="A13" s="4" t="inlineStr">
        <is>
          <t xml:space="preserve">Montagem de roupeiro com portas de correr</t>
        </is>
      </c>
      <c r="B13" s="5" t="inlineStr">
        <is>
          <t xml:space="preserve">un</t>
        </is>
      </c>
      <c r="C13" s="5">
        <v>1</v>
      </c>
      <c r="D13" s="6">
        <v>85</v>
      </c>
      <c r="E13" s="6">
        <f>ROUND(C13*D13,2)</f>
        <v>85</v>
      </c>
    </row>
    <row r="14">
      <c r="A14" s="4" t="inlineStr">
        <is>
          <t xml:space="preserve">Cozinha em kit, por módulo (sem ligações de águas ou eletricidade)</t>
        </is>
      </c>
      <c r="B14" s="5" t="inlineStr">
        <is>
          <t xml:space="preserve">un</t>
        </is>
      </c>
      <c r="C14" s="5">
        <v>8</v>
      </c>
      <c r="D14" s="6">
        <v>35</v>
      </c>
      <c r="E14" s="6">
        <f>ROUND(C14*D14,2)</f>
        <v>280</v>
      </c>
    </row>
    <row r="15">
      <c r="A15" s="4" t="inlineStr">
        <is>
          <t xml:space="preserve">Fixação à parede (anti-queda, suporte de TV)</t>
        </is>
      </c>
      <c r="B15" s="5" t="inlineStr">
        <is>
          <t xml:space="preserve">un</t>
        </is>
      </c>
      <c r="C15" s="5">
        <v>3</v>
      </c>
      <c r="D15" s="6">
        <v>25</v>
      </c>
      <c r="E15" s="6">
        <f>ROUND(C15*D15,2)</f>
        <v>75</v>
      </c>
    </row>
    <row r="16">
      <c r="A16" s="4" t="inlineStr">
        <is>
          <t xml:space="preserve">Desmontagem para mudança</t>
        </is>
      </c>
      <c r="B16" s="5" t="inlineStr">
        <is>
          <t xml:space="preserve">h</t>
        </is>
      </c>
      <c r="C16" s="5">
        <v>2</v>
      </c>
      <c r="D16" s="6">
        <v>22</v>
      </c>
      <c r="E16" s="6">
        <f>ROUND(C16*D16,2)</f>
        <v>44</v>
      </c>
    </row>
    <row r="17">
      <c r="A17" s="4" t="inlineStr">
        <is>
          <t xml:space="preserve">Recolha e encaminhamento das embalagens</t>
        </is>
      </c>
      <c r="B17" s="5" t="inlineStr">
        <is>
          <t xml:space="preserve">un</t>
        </is>
      </c>
      <c r="C17" s="5">
        <v>1</v>
      </c>
      <c r="D17" s="6">
        <v>20</v>
      </c>
      <c r="E17" s="6">
        <f>ROUND(C17*D17,2)</f>
        <v>20</v>
      </c>
    </row>
    <row r="18">
      <c r="D18" s="8" t="inlineStr">
        <is>
          <t xml:space="preserve">Subtotal</t>
        </is>
      </c>
      <c r="E18" s="7">
        <f>SUM(E12:E17)</f>
        <v>624</v>
      </c>
    </row>
    <row r="19">
      <c r="D19" s="8" t="inlineStr">
        <is>
          <t xml:space="preserve">IVA (23%)</t>
        </is>
      </c>
      <c r="E19" s="7">
        <f>ROUND(E18*0.23,2)</f>
        <v>143.52</v>
      </c>
    </row>
    <row r="20">
      <c r="D20" s="8" t="inlineStr">
        <is>
          <t xml:space="preserve">TOTAL</t>
        </is>
      </c>
      <c r="E20" s="7">
        <f>E18+E19</f>
        <v>767.52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na conclusão, no local</t>
        </is>
      </c>
      <c r="E23" s="10">
        <f>ROUND(E20*100/100,2)</f>
        <v>767.52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Os preços assumem móveis novos, completos e com instruções; móveis usados ou com peças em falta são orçamentados à hora, com aviso no local antes de começar.</t>
        </is>
      </c>
    </row>
    <row r="28">
      <c r="A28" s="9" t="inlineStr">
        <is>
          <t xml:space="preserve">As fixações usam buchas adequadas ao tipo de parede verificado no local; as ligações de águas, gás e eletricidade não estão incluídas e pertencem aos técnicos respetivos.</t>
        </is>
      </c>
    </row>
    <row r="29">
      <c r="A29" s="9" t="inlineStr">
        <is>
          <t xml:space="preserve">IVA à taxa geral de 23%, em linha separada; enquadramento a confirmar com o contabilista.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montagem de móveis — Portugal, 2026</dc:title>
  <dc:creator>Kwote (kwote.pt)</dc:creator>
  <dc:language>pt-PT</dc:language>
</cp:coreProperties>
</file>