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Conceção e coordenação do evento (planeamento até ao dia)</t>
        </is>
      </c>
      <c r="B12" s="5" t="inlineStr">
        <is>
          <t xml:space="preserve">projeto</t>
        </is>
      </c>
      <c r="C12" s="5">
        <v>1</v>
      </c>
      <c r="D12" s="6">
        <v>950</v>
      </c>
      <c r="E12" s="6">
        <f>ROUND(C12*D12,2)</f>
        <v>950</v>
      </c>
    </row>
    <row r="13">
      <c r="A13" s="4" t="inlineStr">
        <is>
          <t xml:space="preserve">Coordenação no dia (equipa de 2, até 10 horas)</t>
        </is>
      </c>
      <c r="B13" s="5" t="inlineStr">
        <is>
          <t xml:space="preserve">dia</t>
        </is>
      </c>
      <c r="C13" s="5">
        <v>1</v>
      </c>
      <c r="D13" s="6">
        <v>480</v>
      </c>
      <c r="E13" s="6">
        <f>ROUND(C13*D13,2)</f>
        <v>480</v>
      </c>
    </row>
    <row r="14">
      <c r="A14" s="4" t="inlineStr">
        <is>
          <t xml:space="preserve">Staff de apoio adicional</t>
        </is>
      </c>
      <c r="B14" s="5" t="inlineStr">
        <is>
          <t xml:space="preserve">h</t>
        </is>
      </c>
      <c r="C14" s="5">
        <v>20</v>
      </c>
      <c r="D14" s="6">
        <v>12</v>
      </c>
      <c r="E14" s="6">
        <f>ROUND(C14*D14,2)</f>
        <v>240</v>
      </c>
    </row>
    <row r="15">
      <c r="A15" s="4" t="inlineStr">
        <is>
          <t xml:space="preserve">Gestão de fornecedores (catering, som, decoração)</t>
        </is>
      </c>
      <c r="B15" s="5" t="inlineStr">
        <is>
          <t xml:space="preserve">projeto</t>
        </is>
      </c>
      <c r="C15" s="5">
        <v>1</v>
      </c>
      <c r="D15" s="6">
        <v>350</v>
      </c>
      <c r="E15" s="6">
        <f>ROUND(C15*D15,2)</f>
        <v>350</v>
      </c>
    </row>
    <row r="16">
      <c r="A16" s="4" t="inlineStr">
        <is>
          <t xml:space="preserve">Aluguer de mobiliário e material (estimativa a fechar)</t>
        </is>
      </c>
      <c r="B16" s="5" t="inlineStr">
        <is>
          <t xml:space="preserve">un</t>
        </is>
      </c>
      <c r="C16" s="5">
        <v>1</v>
      </c>
      <c r="D16" s="6">
        <v>600</v>
      </c>
      <c r="E16" s="6">
        <f>ROUND(C16*D16,2)</f>
        <v>600</v>
      </c>
    </row>
    <row r="17">
      <c r="A17" s="4" t="inlineStr">
        <is>
          <t xml:space="preserve">Hora extra no dia do evento, por elemento</t>
        </is>
      </c>
      <c r="B17" s="5" t="inlineStr">
        <is>
          <t xml:space="preserve">h</t>
        </is>
      </c>
      <c r="C17" s="5">
        <v>2</v>
      </c>
      <c r="D17" s="6">
        <v>45</v>
      </c>
      <c r="E17" s="6">
        <f>ROUND(C17*D17,2)</f>
        <v>90</v>
      </c>
    </row>
    <row r="18">
      <c r="D18" s="8" t="inlineStr">
        <is>
          <t xml:space="preserve">Subtotal</t>
        </is>
      </c>
      <c r="E18" s="7">
        <f>SUM(E12:E17)</f>
        <v>2710</v>
      </c>
    </row>
    <row r="19">
      <c r="D19" s="8" t="inlineStr">
        <is>
          <t xml:space="preserve">IVA (23%)</t>
        </is>
      </c>
      <c r="E19" s="7">
        <f>ROUND(E18*0.23,2)</f>
        <v>623.3</v>
      </c>
    </row>
    <row r="20">
      <c r="D20" s="8" t="inlineStr">
        <is>
          <t xml:space="preserve">TOTAL</t>
        </is>
      </c>
      <c r="E20" s="7">
        <f>E18+E19</f>
        <v>3333.3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30% na reserva da data</t>
        </is>
      </c>
      <c r="E23" s="10">
        <f>ROUND(E20*30/100,2)</f>
        <v>999.99</v>
      </c>
    </row>
    <row r="24">
      <c r="A24" s="0" t="inlineStr">
        <is>
          <t xml:space="preserve">40% a 30 dias do evento</t>
        </is>
      </c>
      <c r="E24" s="10">
        <f>ROUND(E20*40/100,2)</f>
        <v>1333.32</v>
      </c>
    </row>
    <row r="25">
      <c r="A25" s="0" t="inlineStr">
        <is>
          <t xml:space="preserve">30% na semana do evento</t>
        </is>
      </c>
      <c r="E25" s="10">
        <f>ROUND(E20*30/100,2)</f>
        <v>999.99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dias; a reserva da data só fica garantida com o pagamento da primeira fase.</t>
        </is>
      </c>
    </row>
    <row r="29">
      <c r="A29" s="9" t="inlineStr">
        <is>
          <t xml:space="preserve">Adiamento com mais de 60 dias de antecedência: a reserva transfere-se uma vez para nova data, sujeita a disponibilidade; cancelamento não devolve a fase de reserva.</t>
        </is>
      </c>
    </row>
    <row r="30">
      <c r="A30" s="9" t="inlineStr">
        <is>
          <t xml:space="preserve">IVA à taxa geral de 23%, em linha separada. Os serviços de fornecedores externos são faturados pelos próprios ao cliente, salvo acordo em contrário.</t>
        </is>
      </c>
    </row>
    <row r="31">
      <c r="A31" s="9" t="inlineStr">
        <is>
          <t xml:space="preserve">As quantidades e os preços desta folha são exemplos — substitui-os pelos teus valores.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organizadores de eventos — Portugal, 2026</dc:title>
  <dc:creator>Kwote (kwote.pt)</dc:creator>
  <dc:language>pt-PT</dc:language>
</cp:coreProperties>
</file>