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Projeto de jardim (planta, plano de plantação, estimativa de obra)</t>
        </is>
      </c>
      <c r="B12" s="5" t="inlineStr">
        <is>
          <t xml:space="preserve">projeto</t>
        </is>
      </c>
      <c r="C12" s="5">
        <v>1</v>
      </c>
      <c r="D12" s="6">
        <v>850</v>
      </c>
      <c r="E12" s="6">
        <f>ROUND(C12*D12,2)</f>
        <v>850</v>
      </c>
    </row>
    <row r="13">
      <c r="A13" s="4" t="inlineStr">
        <is>
          <t xml:space="preserve">Preparação e nivelamento do terreno</t>
        </is>
      </c>
      <c r="B13" s="5" t="inlineStr">
        <is>
          <t xml:space="preserve">m²</t>
        </is>
      </c>
      <c r="C13" s="5">
        <v>200</v>
      </c>
      <c r="D13" s="6">
        <v>4.5</v>
      </c>
      <c r="E13" s="6">
        <f>ROUND(C13*D13,2)</f>
        <v>900.0</v>
      </c>
    </row>
    <row r="14">
      <c r="A14" s="4" t="inlineStr">
        <is>
          <t xml:space="preserve">Fornecimento e espalhamento de terra vegetal</t>
        </is>
      </c>
      <c r="B14" s="5" t="inlineStr">
        <is>
          <t xml:space="preserve">m³</t>
        </is>
      </c>
      <c r="C14" s="5">
        <v>15</v>
      </c>
      <c r="D14" s="6">
        <v>38</v>
      </c>
      <c r="E14" s="6">
        <f>ROUND(C14*D14,2)</f>
        <v>570</v>
      </c>
    </row>
    <row r="15">
      <c r="A15" s="4" t="inlineStr">
        <is>
          <t xml:space="preserve">Relvado em tapete, colocado</t>
        </is>
      </c>
      <c r="B15" s="5" t="inlineStr">
        <is>
          <t xml:space="preserve">m²</t>
        </is>
      </c>
      <c r="C15" s="5">
        <v>120</v>
      </c>
      <c r="D15" s="6">
        <v>8.5</v>
      </c>
      <c r="E15" s="6">
        <f>ROUND(C15*D15,2)</f>
        <v>1020.0</v>
      </c>
    </row>
    <row r="16">
      <c r="A16" s="4" t="inlineStr">
        <is>
          <t xml:space="preserve">Plantação de árvores e arbustos conforme plano</t>
        </is>
      </c>
      <c r="B16" s="5" t="inlineStr">
        <is>
          <t xml:space="preserve">un</t>
        </is>
      </c>
      <c r="C16" s="5">
        <v>35</v>
      </c>
      <c r="D16" s="6">
        <v>18</v>
      </c>
      <c r="E16" s="6">
        <f>ROUND(C16*D16,2)</f>
        <v>630</v>
      </c>
    </row>
    <row r="17">
      <c r="A17" s="4" t="inlineStr">
        <is>
          <t xml:space="preserve">Tela anti-infestantes e casca de pinho em canteiros</t>
        </is>
      </c>
      <c r="B17" s="5" t="inlineStr">
        <is>
          <t xml:space="preserve">m²</t>
        </is>
      </c>
      <c r="C17" s="5">
        <v>60</v>
      </c>
      <c r="D17" s="6">
        <v>7</v>
      </c>
      <c r="E17" s="6">
        <f>ROUND(C17*D17,2)</f>
        <v>420</v>
      </c>
    </row>
    <row r="18">
      <c r="A18" s="4" t="inlineStr">
        <is>
          <t xml:space="preserve">Manutenção de pega (primeiros meses)</t>
        </is>
      </c>
      <c r="B18" s="5" t="inlineStr">
        <is>
          <t xml:space="preserve">mês</t>
        </is>
      </c>
      <c r="C18" s="5">
        <v>3</v>
      </c>
      <c r="D18" s="6">
        <v>95</v>
      </c>
      <c r="E18" s="6">
        <f>ROUND(C18*D18,2)</f>
        <v>285</v>
      </c>
    </row>
    <row r="19">
      <c r="D19" s="8" t="inlineStr">
        <is>
          <t xml:space="preserve">Subtotal</t>
        </is>
      </c>
      <c r="E19" s="7">
        <f>SUM(E12:E18)</f>
        <v>4675.0</v>
      </c>
    </row>
    <row r="20">
      <c r="D20" s="8" t="inlineStr">
        <is>
          <t xml:space="preserve">IVA (23%)</t>
        </is>
      </c>
      <c r="E20" s="7">
        <f>ROUND(E19*0.23,2)</f>
        <v>1075.25</v>
      </c>
    </row>
    <row r="21">
      <c r="D21" s="8" t="inlineStr">
        <is>
          <t xml:space="preserve">TOTAL</t>
        </is>
      </c>
      <c r="E21" s="7">
        <f>E19+E20</f>
        <v>5750.25</v>
      </c>
    </row>
    <row r="23">
      <c r="A23" s="8" t="inlineStr">
        <is>
          <t xml:space="preserve">CONDIÇÕES DE PAGAMENTO</t>
        </is>
      </c>
    </row>
    <row r="24">
      <c r="A24" s="0" t="inlineStr">
        <is>
          <t xml:space="preserve">30% na adjudicação do projeto</t>
        </is>
      </c>
      <c r="E24" s="10">
        <f>ROUND(E21*30/100,2)</f>
        <v>1725.08</v>
      </c>
    </row>
    <row r="25">
      <c r="A25" s="0" t="inlineStr">
        <is>
          <t xml:space="preserve">40% no arranque da obra</t>
        </is>
      </c>
      <c r="E25" s="10">
        <f>ROUND(E21*40/100,2)</f>
        <v>2300.1</v>
      </c>
    </row>
    <row r="26">
      <c r="A26" s="0" t="inlineStr">
        <is>
          <t xml:space="preserve">30% na conclusão da plantação</t>
        </is>
      </c>
      <c r="E26" s="10">
        <f>ROUND(E21*30/100,2)</f>
        <v>1725.08</v>
      </c>
    </row>
    <row r="28">
      <c r="A28" s="8" t="inlineStr">
        <is>
          <t xml:space="preserve">CONDIÇÕES E NOTAS</t>
        </is>
      </c>
    </row>
    <row r="29">
      <c r="A29" s="9" t="inlineStr">
        <is>
          <t xml:space="preserve">Validade: salvo indicação em contrário, este orçamento é válido por 30 dias; a disponibilidade de plantas varia com a época de plantação.</t>
        </is>
      </c>
    </row>
    <row r="30">
      <c r="A30" s="9" t="inlineStr">
        <is>
          <t xml:space="preserve">A garantia de pega das plantas está associada à contratação da manutenção dos primeiros meses e ao funcionamento da rega.</t>
        </is>
      </c>
    </row>
    <row r="31">
      <c r="A31" s="9" t="inlineStr">
        <is>
          <t xml:space="preserve">IVA à taxa geral de 23%, em linha separada. O enquadramento concreto confirma-se com o contabilista.</t>
        </is>
      </c>
    </row>
    <row r="32">
      <c r="A32" s="9" t="inlineStr">
        <is>
          <t xml:space="preserve">As quantidades e os preços desta folha são exemplos — substitui-os pelos teus valores.</t>
        </is>
      </c>
    </row>
    <row r="34">
      <c r="A34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3:E23"/>
    <mergeCell ref="A28:E28"/>
    <mergeCell ref="A29:E29"/>
    <mergeCell ref="A30:E30"/>
    <mergeCell ref="A31:E31"/>
    <mergeCell ref="A32:E32"/>
    <mergeCell ref="A34:E34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paisagistas — Portugal, 2026</dc:title>
  <dc:creator>Kwote (kwote.pt)</dc:creator>
  <dc:language>pt-PT</dc:language>
</cp:coreProperties>
</file>