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çamento" sheetId="1" r:id="rId1"/>
  </sheets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11"/>
      <name val="Calibri"/>
    </font>
    <font>
      <b/>
      <sz val="16"/>
      <color rgb="FF1B1E52"/>
      <name val="Calibri"/>
    </font>
    <font>
      <b/>
      <sz val="11"/>
      <color rgb="FFFFFFFF"/>
      <name val="Calibri"/>
    </font>
    <font>
      <i/>
      <sz val="9"/>
      <color rgb="FF6B7280"/>
      <name val="Calibri"/>
    </font>
    <font>
      <b/>
      <sz val="11"/>
      <color rgb="FF1B1E5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1E52"/>
        <bgColor indexed="64"/>
      </patternFill>
    </fill>
    <fill>
      <patternFill patternType="solid">
        <fgColor rgb="FFF3F4F8"/>
        <bgColor indexed="64"/>
      </patternFill>
    </fill>
  </fills>
  <borders count="2">
    <border>
      <left/>
      <right/>
      <top/>
      <bottom/>
      <diagonal/>
    </border>
    <border>
      <left style="thin">
        <color rgb="FFD7DBE7"/>
      </left>
      <right style="thin">
        <color rgb="FFD7DBE7"/>
      </right>
      <top style="thin">
        <color rgb="FFD7DBE7"/>
      </top>
      <bottom style="thin">
        <color rgb="FFD7DBE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0" borderId="1" xfId="0" applyBorder="1" applyAlignment="1">
      <alignment wrapText="1" vertical="top"/>
    </xf>
    <xf numFmtId="0" fontId="0" fillId="0" borderId="1" xfId="0" applyBorder="1" applyAlignment="1">
      <alignment horizontal="right"/>
    </xf>
    <xf numFmtId="164" fontId="0" fillId="0" borderId="1" xfId="0" applyNumberFormat="1" applyBorder="1"/>
    <xf numFmtId="164" fontId="1" fillId="3" borderId="1" xfId="0" applyNumberFormat="1" applyFont="1" applyFill="1" applyBorder="1"/>
    <xf numFmtId="0" fontId="5" fillId="3" borderId="1" xfId="0" applyFont="1" applyFill="1" applyBorder="1"/>
    <xf numFmtId="0" fontId="4" fillId="0" borderId="0" xfId="0" applyFont="1" applyAlignment="1">
      <alignment wrapText="1" vertical="top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false"/>
  </sheetViews>
  <cols>
    <col min="1" max="1" width="52" customWidth="1"/>
    <col min="2" max="2" width="9" customWidth="1"/>
    <col min="3" max="3" width="9" customWidth="1"/>
    <col min="4" max="4" width="15" customWidth="1"/>
    <col min="5" max="5" width="15" customWidth="1"/>
  </cols>
  <sheetData>
    <row r="1">
      <c r="A1" s="2" t="inlineStr">
        <is>
          <t xml:space="preserve">ORÇAMENTO</t>
        </is>
      </c>
    </row>
    <row r="2">
      <c r="A2" s="1" t="inlineStr">
        <is>
          <t xml:space="preserve">Nº do orçamento:</t>
        </is>
      </c>
      <c r="B2" s="0" t="inlineStr">
        <is>
          <t xml:space="preserve">ORC-2026-001</t>
        </is>
      </c>
      <c r="D2" s="1" t="inlineStr">
        <is>
          <t xml:space="preserve">Data:</t>
        </is>
      </c>
      <c r="E2" s="0"/>
    </row>
    <row r="3">
      <c r="A3" s="1" t="inlineStr">
        <is>
          <t xml:space="preserve">Válido até:</t>
        </is>
      </c>
      <c r="B3" s="0"/>
      <c r="D3" s="9" t="inlineStr">
        <is>
          <t xml:space="preserve">(sugestão: 30 dias após a data)</t>
        </is>
      </c>
    </row>
    <row r="5">
      <c r="A5" s="8" t="inlineStr">
        <is>
          <t xml:space="preserve">EMITENTE</t>
        </is>
      </c>
      <c r="D5" s="8" t="inlineStr">
        <is>
          <t xml:space="preserve">CLIENTE</t>
        </is>
      </c>
    </row>
    <row r="6">
      <c r="A6" s="1" t="inlineStr">
        <is>
          <t xml:space="preserve">Nome / firma:</t>
        </is>
      </c>
      <c r="B6" s="0"/>
      <c r="D6" s="1" t="inlineStr">
        <is>
          <t xml:space="preserve">Nome:</t>
        </is>
      </c>
      <c r="E6" s="0"/>
    </row>
    <row r="7">
      <c r="A7" s="1" t="inlineStr">
        <is>
          <t xml:space="preserve">NIF:</t>
        </is>
      </c>
      <c r="B7" s="0"/>
      <c r="D7" s="1" t="inlineStr">
        <is>
          <t xml:space="preserve">NIF:</t>
        </is>
      </c>
      <c r="E7" s="0"/>
    </row>
    <row r="8">
      <c r="A8" s="1" t="inlineStr">
        <is>
          <t xml:space="preserve">Morada:</t>
        </is>
      </c>
      <c r="B8" s="0"/>
      <c r="D8" s="1" t="inlineStr">
        <is>
          <t xml:space="preserve">Morada:</t>
        </is>
      </c>
      <c r="E8" s="0"/>
    </row>
    <row r="9">
      <c r="A9" s="1" t="inlineStr">
        <is>
          <t xml:space="preserve">Contacto:</t>
        </is>
      </c>
      <c r="B9" s="0"/>
      <c r="D9" s="1" t="inlineStr">
        <is>
          <t xml:space="preserve">Contacto:</t>
        </is>
      </c>
      <c r="E9" s="0"/>
    </row>
    <row r="11">
      <c r="A11" s="3" t="inlineStr">
        <is>
          <t xml:space="preserve">Descrição</t>
        </is>
      </c>
      <c r="B11" s="3" t="inlineStr">
        <is>
          <t xml:space="preserve">Un.</t>
        </is>
      </c>
      <c r="C11" s="3" t="inlineStr">
        <is>
          <t xml:space="preserve">Qtd.</t>
        </is>
      </c>
      <c r="D11" s="3" t="inlineStr">
        <is>
          <t xml:space="preserve">Preço unit.</t>
        </is>
      </c>
      <c r="E11" s="3" t="inlineStr">
        <is>
          <t xml:space="preserve">Total</t>
        </is>
      </c>
    </row>
    <row r="12">
      <c r="A12" s="4" t="inlineStr">
        <is>
          <t xml:space="preserve">Levantamento técnico e desenho da rede</t>
        </is>
      </c>
      <c r="B12" s="5" t="inlineStr">
        <is>
          <t xml:space="preserve">projeto</t>
        </is>
      </c>
      <c r="C12" s="5">
        <v>1</v>
      </c>
      <c r="D12" s="6">
        <v>180</v>
      </c>
      <c r="E12" s="6">
        <f>ROUND(C12*D12,2)</f>
        <v>180</v>
      </c>
    </row>
    <row r="13">
      <c r="A13" s="4" t="inlineStr">
        <is>
          <t xml:space="preserve">Ponto de rede cablado e certificado (Cat 6)</t>
        </is>
      </c>
      <c r="B13" s="5" t="inlineStr">
        <is>
          <t xml:space="preserve">un</t>
        </is>
      </c>
      <c r="C13" s="5">
        <v>12</v>
      </c>
      <c r="D13" s="6">
        <v>65</v>
      </c>
      <c r="E13" s="6">
        <f>ROUND(C13*D13,2)</f>
        <v>780</v>
      </c>
    </row>
    <row r="14">
      <c r="A14" s="4" t="inlineStr">
        <is>
          <t xml:space="preserve">Bastidor com patch panel, organização e etiquetagem</t>
        </is>
      </c>
      <c r="B14" s="5" t="inlineStr">
        <is>
          <t xml:space="preserve">un</t>
        </is>
      </c>
      <c r="C14" s="5">
        <v>1</v>
      </c>
      <c r="D14" s="6">
        <v>320</v>
      </c>
      <c r="E14" s="6">
        <f>ROUND(C14*D14,2)</f>
        <v>320</v>
      </c>
    </row>
    <row r="15">
      <c r="A15" s="4" t="inlineStr">
        <is>
          <t xml:space="preserve">Router/firewall configurado (equipamento à parte)</t>
        </is>
      </c>
      <c r="B15" s="5" t="inlineStr">
        <is>
          <t xml:space="preserve">un</t>
        </is>
      </c>
      <c r="C15" s="5">
        <v>1</v>
      </c>
      <c r="D15" s="6">
        <v>150</v>
      </c>
      <c r="E15" s="6">
        <f>ROUND(C15*D15,2)</f>
        <v>150</v>
      </c>
    </row>
    <row r="16">
      <c r="A16" s="4" t="inlineStr">
        <is>
          <t xml:space="preserve">Ponto de acesso Wi-Fi instalado e configurado</t>
        </is>
      </c>
      <c r="B16" s="5" t="inlineStr">
        <is>
          <t xml:space="preserve">un</t>
        </is>
      </c>
      <c r="C16" s="5">
        <v>3</v>
      </c>
      <c r="D16" s="6">
        <v>90</v>
      </c>
      <c r="E16" s="6">
        <f>ROUND(C16*D16,2)</f>
        <v>270</v>
      </c>
    </row>
    <row r="17">
      <c r="A17" s="4" t="inlineStr">
        <is>
          <t xml:space="preserve">Servidor NAS com cópias de segurança automáticas</t>
        </is>
      </c>
      <c r="B17" s="5" t="inlineStr">
        <is>
          <t xml:space="preserve">un</t>
        </is>
      </c>
      <c r="C17" s="5">
        <v>1</v>
      </c>
      <c r="D17" s="6">
        <v>280</v>
      </c>
      <c r="E17" s="6">
        <f>ROUND(C17*D17,2)</f>
        <v>280</v>
      </c>
    </row>
    <row r="18">
      <c r="A18" s="4" t="inlineStr">
        <is>
          <t xml:space="preserve">Avença mensal de suporte (SLA: resposta em 4 h úteis, 8×5)</t>
        </is>
      </c>
      <c r="B18" s="5" t="inlineStr">
        <is>
          <t xml:space="preserve">mês</t>
        </is>
      </c>
      <c r="C18" s="5">
        <v>1</v>
      </c>
      <c r="D18" s="6">
        <v>180</v>
      </c>
      <c r="E18" s="6">
        <f>ROUND(C18*D18,2)</f>
        <v>180</v>
      </c>
    </row>
    <row r="19">
      <c r="D19" s="8" t="inlineStr">
        <is>
          <t xml:space="preserve">Subtotal</t>
        </is>
      </c>
      <c r="E19" s="7">
        <f>SUM(E12:E18)</f>
        <v>2160</v>
      </c>
    </row>
    <row r="20">
      <c r="D20" s="8" t="inlineStr">
        <is>
          <t xml:space="preserve">IVA (23%)</t>
        </is>
      </c>
      <c r="E20" s="7">
        <f>ROUND(E19*0.23,2)</f>
        <v>496.8</v>
      </c>
    </row>
    <row r="21">
      <c r="D21" s="8" t="inlineStr">
        <is>
          <t xml:space="preserve">TOTAL</t>
        </is>
      </c>
      <c r="E21" s="7">
        <f>E19+E20</f>
        <v>2656.8</v>
      </c>
    </row>
    <row r="23">
      <c r="A23" s="8" t="inlineStr">
        <is>
          <t xml:space="preserve">CONDIÇÕES DE PAGAMENTO</t>
        </is>
      </c>
    </row>
    <row r="24">
      <c r="A24" s="0" t="inlineStr">
        <is>
          <t xml:space="preserve">40% na adjudicação</t>
        </is>
      </c>
      <c r="E24" s="10">
        <f>ROUND(E21*40/100,2)</f>
        <v>1062.72</v>
      </c>
    </row>
    <row r="25">
      <c r="A25" s="0" t="inlineStr">
        <is>
          <t xml:space="preserve">60% na entrega com rede certificada e credenciais documentadas</t>
        </is>
      </c>
      <c r="E25" s="10">
        <f>ROUND(E21*60/100,2)</f>
        <v>1594.08</v>
      </c>
    </row>
    <row r="27">
      <c r="A27" s="8" t="inlineStr">
        <is>
          <t xml:space="preserve">CONDIÇÕES E NOTAS</t>
        </is>
      </c>
    </row>
    <row r="28">
      <c r="A28" s="9" t="inlineStr">
        <is>
          <t xml:space="preserve">Validade: salvo indicação em contrário, este orçamento é válido por 30 dias a contar da data indicada.</t>
        </is>
      </c>
    </row>
    <row r="29">
      <c r="A29" s="9" t="inlineStr">
        <is>
          <t xml:space="preserve">Obra civil (furos, calhas, tetos falsos) identificada no levantamento: incluída nas linhas indicadas ou por conta do cliente, conforme o orçamento.</t>
        </is>
      </c>
    </row>
    <row r="30">
      <c r="A30" s="9" t="inlineStr">
        <is>
          <t xml:space="preserve">As credenciais de todos os equipamentos são entregues documentadas ao cliente na conclusão; são propriedade do cliente.</t>
        </is>
      </c>
    </row>
    <row r="31">
      <c r="A31" s="9" t="inlineStr">
        <is>
          <t xml:space="preserve">IVA à taxa geral de 23%, em linha separada; enquadramento a confirmar com o contabilista. Os valores desta folha são exemplos.</t>
        </is>
      </c>
    </row>
    <row r="33">
      <c r="A33" s="9" t="inlineStr">
        <is>
          <t xml:space="preserve">Modelo gratuito de kwote.pt — orçamentos que se preenchem sozinhos.</t>
        </is>
      </c>
    </row>
  </sheetData>
  <mergeCells count="10">
    <mergeCell ref="A1:E1"/>
    <mergeCell ref="A5:B5"/>
    <mergeCell ref="D5:E5"/>
    <mergeCell ref="A23:E23"/>
    <mergeCell ref="A27:E27"/>
    <mergeCell ref="A28:E28"/>
    <mergeCell ref="A29:E29"/>
    <mergeCell ref="A30:E30"/>
    <mergeCell ref="A31:E31"/>
    <mergeCell ref="A33:E33"/>
  </mergeCells>
</worksheet>
</file>

<file path=docProps/app.xml><?xml version="1.0" encoding="utf-8"?>
<Properties xmlns="http://schemas.openxmlformats.org/officeDocument/2006/extended-properties">
  <Application>Kwote</Application>
</Properties>
</file>

<file path=docProps/core.xml><?xml version="1.0" encoding="utf-8"?>
<cp:coreProperties xmlns:cp="http://schemas.openxmlformats.org/package/2006/metadata/core-properties" xmlns:dc="http://purl.org/dc/elements/1.1/">
  <dc:title>Modelo de orçamento para redes e sistemas — Portugal, 2026</dc:title>
  <dc:creator>Kwote (kwote.pt)</dc:creator>
  <dc:language>pt-PT</dc:language>
</cp:coreProperties>
</file>